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EP02\Desktop\LILIAN\"/>
    </mc:Choice>
  </mc:AlternateContent>
  <xr:revisionPtr revIDLastSave="0" documentId="8_{0B58240A-03CC-45E2-A300-9E2F0D847E0E}" xr6:coauthVersionLast="47" xr6:coauthVersionMax="47" xr10:uidLastSave="{00000000-0000-0000-0000-000000000000}"/>
  <bookViews>
    <workbookView xWindow="-120" yWindow="-120" windowWidth="19440" windowHeight="15000" xr2:uid="{279CD9B4-77DC-470F-AB47-66292D3AB3A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B21" i="1"/>
  <c r="B10" i="1"/>
  <c r="B36" i="1" s="1"/>
</calcChain>
</file>

<file path=xl/sharedStrings.xml><?xml version="1.0" encoding="utf-8"?>
<sst xmlns="http://schemas.openxmlformats.org/spreadsheetml/2006/main" count="37" uniqueCount="36">
  <si>
    <t xml:space="preserve">                  MOVIMENTO ESTATÍSTICO SCPC - JULHO 2025        </t>
  </si>
  <si>
    <t>REV.: 06
DATA: 
03/02/2024</t>
  </si>
  <si>
    <t>MANUTENÇÕES</t>
  </si>
  <si>
    <t>INCLUSÃO SCPC PF /  PJ</t>
  </si>
  <si>
    <t>EXCLUSÃO SCPC</t>
  </si>
  <si>
    <t xml:space="preserve">LIMPEZA CH 5 ANOS </t>
  </si>
  <si>
    <t>LIMPEZA 05 ANOS SCPC PF / PJ</t>
  </si>
  <si>
    <t>CARTA SCPC LOCAL / CARTA PJ</t>
  </si>
  <si>
    <t xml:space="preserve">E-MAIL PF 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</si>
  <si>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</si>
  <si>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</si>
  <si>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</si>
  <si>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</si>
  <si>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</si>
  <si>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</si>
  <si>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</si>
  <si>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</si>
  <si>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>ACERTA ESSENCIAL POSITIVO</t>
  </si>
  <si>
    <t>ACERTA ESSENCIAL POSITIVO S/ INF</t>
  </si>
  <si>
    <t xml:space="preserve">ACERTA MAIS POSITIVO </t>
  </si>
  <si>
    <t xml:space="preserve">ACERTA COMPLETO POSITIVO </t>
  </si>
  <si>
    <t xml:space="preserve">TOTAL </t>
  </si>
  <si>
    <t>TRANSAÇÕES PJ</t>
  </si>
  <si>
    <t>GC RAT-CAD-RES-RESOC-REPA</t>
  </si>
  <si>
    <t>DEFINE LIMITE POSITIVO</t>
  </si>
  <si>
    <t>DEFINE LIMITE POSITIVO S/INF</t>
  </si>
  <si>
    <t>DEFINE RISCO POSITIVO</t>
  </si>
  <si>
    <t>DEFINE NEGOCIO POSITIVO</t>
  </si>
  <si>
    <t>DEFINE RISCO POSITIVO S/INF</t>
  </si>
  <si>
    <t xml:space="preserve">QUADRO SOCIAL RESTRICÃO </t>
  </si>
  <si>
    <t>QUADRO SOCIAL C/ RESTRIÇÃO LIMITE</t>
  </si>
  <si>
    <t xml:space="preserve">PARTICIPAÇÕES EM EMPRESAS </t>
  </si>
  <si>
    <t>ANVISA</t>
  </si>
  <si>
    <t>EMPRESA NO MESMO ENDEREÇO</t>
  </si>
  <si>
    <t>TRANSAÇÃO NÃO CADASTRADA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</si>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</sst>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89999084444715716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vertical="center"/>
    </xf>
    <xf numFmtId="3" fontId="5" fillId="4" borderId="7" xfId="0" applyNumberFormat="1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/>
    </xf>
    <xf numFmtId="3" fontId="5" fillId="4" borderId="9" xfId="0" applyNumberFormat="1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vertical="center"/>
    </xf>
    <xf numFmtId="0" fontId="8" fillId="4" borderId="7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3" fontId="4" fillId="5" borderId="17" xfId="0" applyNumberFormat="1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3" fontId="7" fillId="6" borderId="15" xfId="0" applyNumberFormat="1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3" fontId="7" fillId="6" borderId="1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'C:\Users\Cristiane\Desktop\lilian\[TABELA DE MOVIMENTO ESTATISTICO (1).xlsx]Planilha1'!$B$3:$B$9</c:f>
              <c:numCache>
                <c:formatCode>General</c:formatCode>
                <c:ptCount val="7"/>
                <c:pt idx="0">
                  <c:v>225</c:v>
                </c:pt>
                <c:pt idx="1">
                  <c:v>205</c:v>
                </c:pt>
                <c:pt idx="2">
                  <c:v>1</c:v>
                </c:pt>
                <c:pt idx="3">
                  <c:v>326</c:v>
                </c:pt>
                <c:pt idx="4">
                  <c:v>26</c:v>
                </c:pt>
                <c:pt idx="5">
                  <c:v>51</c:v>
                </c:pt>
                <c:pt idx="6">
                  <c:v>123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'C:\Users\Cristiane\Desktop\lilian\[TABELA DE MOVIMENTO ESTATISTICO (1).xlsx]Planilha1'!$A$3:$A$9</c15:sqref>
                        </c15:formulaRef>
                      </c:ext>
                    </c:extLst>
                    <c:strCache>
                      <c:ptCount val="7"/>
                      <c:pt idx="0">
                        <c:v>INCLUSÃO SCPC PF /  PJ</c:v>
                      </c:pt>
                      <c:pt idx="1">
                        <c:v>EXCLUSÃO SCPC</c:v>
                      </c:pt>
                      <c:pt idx="2">
                        <c:v>LIMPEZA CH 5 ANOS </c:v>
                      </c:pt>
                      <c:pt idx="3">
                        <c:v>LIMPEZA 05 ANOS SCPC PF / PJ</c:v>
                      </c:pt>
                      <c:pt idx="4">
                        <c:v>CARTA SCPC LOCAL / CARTA PJ</c:v>
                      </c:pt>
                      <c:pt idx="5">
                        <c:v>E-MAIL PF </c:v>
                      </c:pt>
                      <c:pt idx="6">
                        <c:v>SMS PF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4CB9-43A4-BE68-D8AFC5F16BB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layout>
        <c:manualLayout>
          <c:xMode val="edge"/>
          <c:yMode val="edge"/>
          <c:x val="0.22405738386749938"/>
          <c:y val="3.5233588984925852E-2"/>
        </c:manualLayout>
      </c:layout>
      <c:overlay val="0"/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A03D-47B5-9DCA-DEDB06D0953D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A03D-47B5-9DCA-DEDB06D0953D}"/>
              </c:ext>
            </c:extLst>
          </c:dPt>
          <c:dPt>
            <c:idx val="2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A03D-47B5-9DCA-DEDB06D0953D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A03D-47B5-9DCA-DEDB06D0953D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A03D-47B5-9DCA-DEDB06D0953D}"/>
              </c:ext>
            </c:extLst>
          </c:dPt>
          <c:dPt>
            <c:idx val="5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A03D-47B5-9DCA-DEDB06D0953D}"/>
              </c:ext>
            </c:extLst>
          </c:dPt>
          <c:dPt>
            <c:idx val="6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A03D-47B5-9DCA-DEDB06D0953D}"/>
              </c:ext>
            </c:extLst>
          </c:dPt>
          <c:dPt>
            <c:idx val="7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A03D-47B5-9DCA-DEDB06D0953D}"/>
              </c:ext>
            </c:extLst>
          </c:dPt>
          <c:dPt>
            <c:idx val="8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A03D-47B5-9DCA-DEDB06D0953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'C:\Users\Cristiane\Desktop\lilian\[TABELA DE MOVIMENTO ESTATISTICO (1).xlsx]Planilha1'!$B$12:$B$20</c:f>
              <c:numCache>
                <c:formatCode>General</c:formatCode>
                <c:ptCount val="9"/>
                <c:pt idx="0">
                  <c:v>127</c:v>
                </c:pt>
                <c:pt idx="1">
                  <c:v>118</c:v>
                </c:pt>
                <c:pt idx="2">
                  <c:v>7</c:v>
                </c:pt>
                <c:pt idx="3">
                  <c:v>12</c:v>
                </c:pt>
                <c:pt idx="4">
                  <c:v>7</c:v>
                </c:pt>
                <c:pt idx="5">
                  <c:v>11279</c:v>
                </c:pt>
                <c:pt idx="6">
                  <c:v>1195</c:v>
                </c:pt>
                <c:pt idx="7">
                  <c:v>5</c:v>
                </c:pt>
                <c:pt idx="8">
                  <c:v>3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'C:\Users\Cristiane\Desktop\lilian\[TABELA DE MOVIMENTO ESTATISTICO (1).xlsx]Planilha1'!$A$12:$A$20</c15:sqref>
                        </c15:formulaRef>
                      </c:ext>
                    </c:extLst>
                    <c:strCache>
                      <c:ptCount val="9"/>
                      <c:pt idx="0">
                        <c:v>VALIDA ID </c:v>
                      </c:pt>
                      <c:pt idx="1">
                        <c:v>VALIDA ID CADASTRAL </c:v>
                      </c:pt>
                      <c:pt idx="2">
                        <c:v>VALIDA ID CADASTRAL COMPLETA </c:v>
                      </c:pt>
                      <c:pt idx="3">
                        <c:v>VALIDA ID LOCALIZAÇÃO </c:v>
                      </c:pt>
                      <c:pt idx="4">
                        <c:v>VALIDA ID QUALIFICAÇÃO</c:v>
                      </c:pt>
                      <c:pt idx="5">
                        <c:v>ACERTA ESSENCIAL POSITIVO</c:v>
                      </c:pt>
                      <c:pt idx="6">
                        <c:v>ACERTA ESSENCIAL POSITIVO S/ INF</c:v>
                      </c:pt>
                      <c:pt idx="7">
                        <c:v>ACERTA MAIS POSITIVO </c:v>
                      </c:pt>
                      <c:pt idx="8">
                        <c:v>ACERTA COMPLETO POSITIVO 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12-A03D-47B5-9DCA-DEDB06D095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'C:\Users\Cristiane\Desktop\lilian\[TABELA DE MOVIMENTO ESTATISTICO (1).xlsx]Planilha1'!$B$23:$B$34</c:f>
              <c:numCache>
                <c:formatCode>General</c:formatCode>
                <c:ptCount val="12"/>
                <c:pt idx="0">
                  <c:v>4</c:v>
                </c:pt>
                <c:pt idx="1">
                  <c:v>34</c:v>
                </c:pt>
                <c:pt idx="2">
                  <c:v>12</c:v>
                </c:pt>
                <c:pt idx="3">
                  <c:v>70</c:v>
                </c:pt>
                <c:pt idx="4">
                  <c:v>6</c:v>
                </c:pt>
                <c:pt idx="5">
                  <c:v>23</c:v>
                </c:pt>
                <c:pt idx="6">
                  <c:v>2</c:v>
                </c:pt>
                <c:pt idx="7">
                  <c:v>1</c:v>
                </c:pt>
                <c:pt idx="8">
                  <c:v>5</c:v>
                </c:pt>
                <c:pt idx="9">
                  <c:v>1</c:v>
                </c:pt>
                <c:pt idx="10">
                  <c:v>1</c:v>
                </c:pt>
                <c:pt idx="11">
                  <c:v>6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'C:\Users\Cristiane\Desktop\lilian\[TABELA DE MOVIMENTO ESTATISTICO (1).xlsx]Planilha1'!$A$23:$A$34</c15:sqref>
                        </c15:formulaRef>
                      </c:ext>
                    </c:extLst>
                    <c:strCache>
                      <c:ptCount val="12"/>
                      <c:pt idx="0">
                        <c:v>GC RAT-CAD-RES-RESOC-REPA</c:v>
                      </c:pt>
                      <c:pt idx="1">
                        <c:v>DEFINE LIMITE POSITIVO</c:v>
                      </c:pt>
                      <c:pt idx="2">
                        <c:v>DEFINE LIMITE POSITIVO S/INF</c:v>
                      </c:pt>
                      <c:pt idx="3">
                        <c:v>DEFINE RISCO POSITIVO</c:v>
                      </c:pt>
                      <c:pt idx="4">
                        <c:v>DEFINE NEGOCIO POSITIVO</c:v>
                      </c:pt>
                      <c:pt idx="5">
                        <c:v>DEFINE RISCO POSITIVO S/INF</c:v>
                      </c:pt>
                      <c:pt idx="6">
                        <c:v>QUADRO SOCIAL RESTRICÃO </c:v>
                      </c:pt>
                      <c:pt idx="7">
                        <c:v>QUADRO SOCIAL C/ RESTRIÇÃO LIMITE</c:v>
                      </c:pt>
                      <c:pt idx="8">
                        <c:v>PARTICIPAÇÕES EM EMPRESAS </c:v>
                      </c:pt>
                      <c:pt idx="9">
                        <c:v>ANVISA</c:v>
                      </c:pt>
                      <c:pt idx="10">
                        <c:v>EMPRESA NO MESMO ENDEREÇO</c:v>
                      </c:pt>
                      <c:pt idx="11">
                        <c:v>TRANSAÇÃO NÃO CADASTRADA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D0EE-49CC-B8BD-55B76D785D0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38100</xdr:rowOff>
    </xdr:from>
    <xdr:to>
      <xdr:col>0</xdr:col>
      <xdr:colOff>1055706</xdr:colOff>
      <xdr:row>0</xdr:row>
      <xdr:rowOff>581025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FFF4F0F-8E1A-403D-B25D-CBE2073E1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6" y="38100"/>
          <a:ext cx="912830" cy="542925"/>
        </a:xfrm>
        <a:prstGeom prst="rect">
          <a:avLst/>
        </a:prstGeom>
      </xdr:spPr>
    </xdr:pic>
    <xdr:clientData/>
  </xdr:twoCellAnchor>
  <xdr:twoCellAnchor editAs="oneCell">
    <xdr:from>
      <xdr:col>0</xdr:col>
      <xdr:colOff>1304927</xdr:colOff>
      <xdr:row>0</xdr:row>
      <xdr:rowOff>9525</xdr:rowOff>
    </xdr:from>
    <xdr:to>
      <xdr:col>0</xdr:col>
      <xdr:colOff>2000250</xdr:colOff>
      <xdr:row>0</xdr:row>
      <xdr:rowOff>609600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E77CFE5-5B71-4979-851D-572BE38B0B1C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7" y="9525"/>
          <a:ext cx="695323" cy="6000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9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99E54BA-0C07-4D1B-A8CD-9FBFF581B0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9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7D21DAE-2940-42E4-96A4-B0F831027D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20335</xdr:colOff>
      <xdr:row>20</xdr:row>
      <xdr:rowOff>212332</xdr:rowOff>
    </xdr:from>
    <xdr:to>
      <xdr:col>11</xdr:col>
      <xdr:colOff>0</xdr:colOff>
      <xdr:row>36</xdr:row>
      <xdr:rowOff>65925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83E12C44-B656-4BAF-BEB3-EA92E91A34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83332-CF74-4C0A-B78C-BC401B2D4201}">
  <dimension ref="A1:K37"/>
  <sheetViews>
    <sheetView tabSelected="1" workbookViewId="0">
      <selection activeCell="L3" sqref="L3"/>
    </sheetView>
  </sheetViews>
  <sheetFormatPr defaultRowHeight="15" x14ac:dyDescent="0.25"/>
  <cols>
    <col min="1" max="2" width="37.7109375" customWidth="1"/>
    <col min="9" max="9" width="11.140625" customWidth="1"/>
    <col min="11" max="11" width="8.5703125" customWidth="1"/>
  </cols>
  <sheetData>
    <row r="1" spans="1:11" ht="51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  <c r="J1" s="4" t="s">
        <v>1</v>
      </c>
      <c r="K1" s="5"/>
    </row>
    <row r="2" spans="1:11" ht="18.75" thickTop="1" x14ac:dyDescent="0.25">
      <c r="A2" s="6" t="s">
        <v>2</v>
      </c>
      <c r="B2" s="7"/>
    </row>
    <row r="3" spans="1:11" x14ac:dyDescent="0.25">
      <c r="A3" s="8" t="s">
        <v>3</v>
      </c>
      <c r="B3" s="9">
        <v>225</v>
      </c>
    </row>
    <row r="4" spans="1:11" x14ac:dyDescent="0.25">
      <c r="A4" s="8" t="s">
        <v>4</v>
      </c>
      <c r="B4" s="9">
        <v>205</v>
      </c>
    </row>
    <row r="5" spans="1:11" x14ac:dyDescent="0.25">
      <c r="A5" s="8" t="s">
        <v>5</v>
      </c>
      <c r="B5" s="9">
        <v>1</v>
      </c>
    </row>
    <row r="6" spans="1:11" x14ac:dyDescent="0.25">
      <c r="A6" s="8" t="s">
        <v>6</v>
      </c>
      <c r="B6" s="9">
        <v>326</v>
      </c>
    </row>
    <row r="7" spans="1:11" x14ac:dyDescent="0.25">
      <c r="A7" s="8" t="s">
        <v>7</v>
      </c>
      <c r="B7" s="9">
        <v>26</v>
      </c>
    </row>
    <row r="8" spans="1:11" x14ac:dyDescent="0.25">
      <c r="A8" s="8" t="s">
        <v>8</v>
      </c>
      <c r="B8" s="9">
        <v>51</v>
      </c>
    </row>
    <row r="9" spans="1:11" ht="15.75" thickBot="1" x14ac:dyDescent="0.3">
      <c r="A9" s="10" t="s">
        <v>9</v>
      </c>
      <c r="B9" s="11">
        <v>123</v>
      </c>
    </row>
    <row r="10" spans="1:11" ht="16.5" thickBot="1" x14ac:dyDescent="0.3">
      <c r="A10" s="19" t="s">
        <v>10</v>
      </c>
      <c r="B10" s="20">
        <f>SUM(B3:B9)</f>
        <v>957</v>
      </c>
    </row>
    <row r="11" spans="1:11" ht="18.75" thickTop="1" x14ac:dyDescent="0.25">
      <c r="A11" s="6" t="s">
        <v>11</v>
      </c>
      <c r="B11" s="7"/>
    </row>
    <row r="12" spans="1:11" x14ac:dyDescent="0.25">
      <c r="A12" s="12" t="s">
        <v>12</v>
      </c>
      <c r="B12" s="9">
        <v>127</v>
      </c>
    </row>
    <row r="13" spans="1:11" x14ac:dyDescent="0.25">
      <c r="A13" s="8" t="s">
        <v>13</v>
      </c>
      <c r="B13" s="9">
        <v>118</v>
      </c>
    </row>
    <row r="14" spans="1:11" x14ac:dyDescent="0.25">
      <c r="A14" s="8" t="s">
        <v>14</v>
      </c>
      <c r="B14" s="9">
        <v>7</v>
      </c>
    </row>
    <row r="15" spans="1:11" x14ac:dyDescent="0.25">
      <c r="A15" s="8" t="s">
        <v>15</v>
      </c>
      <c r="B15" s="9">
        <v>12</v>
      </c>
    </row>
    <row r="16" spans="1:11" x14ac:dyDescent="0.25">
      <c r="A16" s="8" t="s">
        <v>16</v>
      </c>
      <c r="B16" s="9">
        <v>7</v>
      </c>
    </row>
    <row r="17" spans="1:2" x14ac:dyDescent="0.25">
      <c r="A17" s="8" t="s">
        <v>17</v>
      </c>
      <c r="B17" s="9">
        <v>11279</v>
      </c>
    </row>
    <row r="18" spans="1:2" x14ac:dyDescent="0.25">
      <c r="A18" s="8" t="s">
        <v>18</v>
      </c>
      <c r="B18" s="9">
        <v>1195</v>
      </c>
    </row>
    <row r="19" spans="1:2" x14ac:dyDescent="0.25">
      <c r="A19" s="13" t="s">
        <v>19</v>
      </c>
      <c r="B19" s="11">
        <v>5</v>
      </c>
    </row>
    <row r="20" spans="1:2" ht="15.75" thickBot="1" x14ac:dyDescent="0.3">
      <c r="A20" s="13" t="s">
        <v>20</v>
      </c>
      <c r="B20" s="11">
        <v>3</v>
      </c>
    </row>
    <row r="21" spans="1:2" ht="16.5" thickBot="1" x14ac:dyDescent="0.3">
      <c r="A21" s="19" t="s">
        <v>21</v>
      </c>
      <c r="B21" s="20">
        <f>SUM(B12:B20)</f>
        <v>12753</v>
      </c>
    </row>
    <row r="22" spans="1:2" ht="18.75" thickTop="1" x14ac:dyDescent="0.25">
      <c r="A22" s="6" t="s">
        <v>22</v>
      </c>
      <c r="B22" s="7"/>
    </row>
    <row r="23" spans="1:2" x14ac:dyDescent="0.25">
      <c r="A23" s="8" t="s">
        <v>23</v>
      </c>
      <c r="B23" s="14">
        <v>4</v>
      </c>
    </row>
    <row r="24" spans="1:2" x14ac:dyDescent="0.25">
      <c r="A24" s="8" t="s">
        <v>24</v>
      </c>
      <c r="B24" s="9">
        <v>34</v>
      </c>
    </row>
    <row r="25" spans="1:2" x14ac:dyDescent="0.25">
      <c r="A25" s="8" t="s">
        <v>25</v>
      </c>
      <c r="B25" s="9">
        <v>12</v>
      </c>
    </row>
    <row r="26" spans="1:2" x14ac:dyDescent="0.25">
      <c r="A26" s="8" t="s">
        <v>26</v>
      </c>
      <c r="B26" s="9">
        <v>70</v>
      </c>
    </row>
    <row r="27" spans="1:2" x14ac:dyDescent="0.25">
      <c r="A27" s="8" t="s">
        <v>27</v>
      </c>
      <c r="B27" s="9">
        <v>6</v>
      </c>
    </row>
    <row r="28" spans="1:2" x14ac:dyDescent="0.25">
      <c r="A28" s="8" t="s">
        <v>28</v>
      </c>
      <c r="B28" s="9">
        <v>23</v>
      </c>
    </row>
    <row r="29" spans="1:2" x14ac:dyDescent="0.25">
      <c r="A29" s="8" t="s">
        <v>29</v>
      </c>
      <c r="B29" s="9">
        <v>2</v>
      </c>
    </row>
    <row r="30" spans="1:2" x14ac:dyDescent="0.25">
      <c r="A30" s="8" t="s">
        <v>30</v>
      </c>
      <c r="B30" s="9">
        <v>1</v>
      </c>
    </row>
    <row r="31" spans="1:2" x14ac:dyDescent="0.25">
      <c r="A31" s="8" t="s">
        <v>31</v>
      </c>
      <c r="B31" s="9">
        <v>5</v>
      </c>
    </row>
    <row r="32" spans="1:2" x14ac:dyDescent="0.25">
      <c r="A32" s="13" t="s">
        <v>32</v>
      </c>
      <c r="B32" s="11">
        <v>1</v>
      </c>
    </row>
    <row r="33" spans="1:2" x14ac:dyDescent="0.25">
      <c r="A33" s="13" t="s">
        <v>33</v>
      </c>
      <c r="B33" s="11">
        <v>1</v>
      </c>
    </row>
    <row r="34" spans="1:2" ht="15.75" thickBot="1" x14ac:dyDescent="0.3">
      <c r="A34" s="13" t="s">
        <v>34</v>
      </c>
      <c r="B34" s="11">
        <v>6</v>
      </c>
    </row>
    <row r="35" spans="1:2" ht="16.5" thickBot="1" x14ac:dyDescent="0.3">
      <c r="A35" s="17" t="s">
        <v>10</v>
      </c>
      <c r="B35" s="18">
        <f>SUM(B23:B34)</f>
        <v>165</v>
      </c>
    </row>
    <row r="36" spans="1:2" ht="18.75" thickBot="1" x14ac:dyDescent="0.3">
      <c r="A36" s="15" t="s">
        <v>35</v>
      </c>
      <c r="B36" s="16">
        <f>SUM(B10,B21,B35)</f>
        <v>13875</v>
      </c>
    </row>
    <row r="37" spans="1:2" ht="15.75" thickTop="1" x14ac:dyDescent="0.25"/>
  </sheetData>
  <mergeCells count="5">
    <mergeCell ref="A1:I1"/>
    <mergeCell ref="J1:K1"/>
    <mergeCell ref="A2:B2"/>
    <mergeCell ref="A11:B11"/>
    <mergeCell ref="A22:B2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ACEP02</dc:creator>
  <cp:lastModifiedBy>ACEP02</cp:lastModifiedBy>
  <dcterms:created xsi:type="dcterms:W3CDTF">2025-08-04T13:23:58Z</dcterms:created>
  <dcterms:modified xsi:type="dcterms:W3CDTF">2025-08-04T13:57:05Z</dcterms:modified>
</cp:coreProperties>
</file>